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655" yWindow="15" windowWidth="13455" windowHeight="12915"/>
  </bookViews>
  <sheets>
    <sheet name="Krycí list stavby" sheetId="1" r:id="rId1"/>
  </sheets>
  <definedNames>
    <definedName name="_xlnm.Print_Titles" localSheetId="0">'Krycí list stavby'!$A:$G,'Krycí list stavby'!$1:$5</definedName>
    <definedName name="_xlnm.Print_Area" localSheetId="0">'Krycí list stavby'!$A$1:$F$28</definedName>
  </definedNames>
  <calcPr calcId="145621"/>
</workbook>
</file>

<file path=xl/calcChain.xml><?xml version="1.0" encoding="utf-8"?>
<calcChain xmlns="http://schemas.openxmlformats.org/spreadsheetml/2006/main">
  <c r="E19" i="1" l="1"/>
  <c r="E18" i="1"/>
  <c r="F18" i="1" s="1"/>
  <c r="E9" i="1"/>
  <c r="F9" i="1" s="1"/>
  <c r="E8" i="1"/>
  <c r="F8" i="1" s="1"/>
  <c r="E7" i="1"/>
  <c r="F7" i="1" s="1"/>
  <c r="L12" i="1"/>
  <c r="L14" i="1" s="1"/>
  <c r="C12" i="1"/>
  <c r="F19" i="1"/>
  <c r="D20" i="1"/>
  <c r="F12" i="1" l="1"/>
  <c r="M12" i="1"/>
  <c r="M14" i="1" s="1"/>
  <c r="D12" i="1"/>
  <c r="D26" i="1" s="1"/>
  <c r="E20" i="1"/>
  <c r="E12" i="1"/>
  <c r="E26" i="1" l="1"/>
  <c r="F20" i="1"/>
  <c r="C20" i="1"/>
  <c r="C26" i="1" l="1"/>
  <c r="F26" i="1"/>
</calcChain>
</file>

<file path=xl/sharedStrings.xml><?xml version="1.0" encoding="utf-8"?>
<sst xmlns="http://schemas.openxmlformats.org/spreadsheetml/2006/main" count="26" uniqueCount="18">
  <si>
    <t>Stavba celkem - stavební náklady celkem</t>
  </si>
  <si>
    <t xml:space="preserve">Vedlejší náklady </t>
  </si>
  <si>
    <t>II. Rekapitulace stavby - ostatní a vedlejší náklady</t>
  </si>
  <si>
    <t>Ostatní a vedlejší náklady celkem</t>
  </si>
  <si>
    <t xml:space="preserve">Rekapitulace stavby souhrn </t>
  </si>
  <si>
    <t xml:space="preserve">Ostatní náklady </t>
  </si>
  <si>
    <t>Finanční náklady stavby celkem</t>
  </si>
  <si>
    <t>Zakázka:</t>
  </si>
  <si>
    <t>KRYCÍ LIST STAVBY</t>
  </si>
  <si>
    <t>Cena bez DPH</t>
  </si>
  <si>
    <t>Cena vč. DPH</t>
  </si>
  <si>
    <t>DPH 21%</t>
  </si>
  <si>
    <t xml:space="preserve">I. Rekapitulace stavby - stavební objekty </t>
  </si>
  <si>
    <t>DPH 15%</t>
  </si>
  <si>
    <t>Stavební část</t>
  </si>
  <si>
    <t>Část ZTI</t>
  </si>
  <si>
    <t>Část elektroinstalace</t>
  </si>
  <si>
    <t>MOBILNÍ BUŇKY Na mlékárně
parc. č. st. 834, k.ú.  Tišnov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</si>
</sst>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5"/>
      <name val="Arial"/>
      <family val="2"/>
      <charset val="238"/>
    </font>
    <font>
      <sz val="10"/>
      <color indexed="43"/>
      <name val="Arial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0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0" fontId="2" fillId="0" borderId="0" xfId="0" applyFont="1"/>
    <xf numFmtId="0" fontId="0" fillId="0" borderId="0" xfId="0" applyFill="1"/>
    <xf numFmtId="49" fontId="6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center"/>
    </xf>
    <xf numFmtId="4" fontId="6" fillId="0" borderId="12" xfId="0" applyNumberFormat="1" applyFont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" fontId="6" fillId="0" borderId="22" xfId="0" applyNumberFormat="1" applyFont="1" applyBorder="1" applyAlignment="1">
      <alignment vertical="top"/>
    </xf>
    <xf numFmtId="4" fontId="6" fillId="0" borderId="23" xfId="0" applyNumberFormat="1" applyFont="1" applyBorder="1" applyAlignment="1">
      <alignment vertical="top"/>
    </xf>
    <xf numFmtId="4" fontId="6" fillId="0" borderId="24" xfId="0" applyNumberFormat="1" applyFont="1" applyBorder="1" applyAlignment="1">
      <alignment vertical="top"/>
    </xf>
    <xf numFmtId="4" fontId="6" fillId="0" borderId="10" xfId="0" applyNumberFormat="1" applyFont="1" applyBorder="1" applyAlignment="1">
      <alignment vertical="top"/>
    </xf>
    <xf numFmtId="4" fontId="6" fillId="0" borderId="25" xfId="0" applyNumberFormat="1" applyFont="1" applyBorder="1" applyAlignment="1">
      <alignment vertical="top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4" fontId="3" fillId="2" borderId="26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top"/>
    </xf>
    <xf numFmtId="4" fontId="6" fillId="0" borderId="27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top"/>
    </xf>
    <xf numFmtId="49" fontId="8" fillId="0" borderId="18" xfId="0" applyNumberFormat="1" applyFont="1" applyBorder="1" applyAlignment="1">
      <alignment horizontal="left" vertical="top"/>
    </xf>
    <xf numFmtId="4" fontId="6" fillId="0" borderId="12" xfId="0" applyNumberFormat="1" applyFont="1" applyBorder="1" applyAlignment="1">
      <alignment horizontal="right" vertical="top"/>
    </xf>
    <xf numFmtId="49" fontId="8" fillId="0" borderId="18" xfId="0" applyNumberFormat="1" applyFont="1" applyBorder="1" applyAlignment="1">
      <alignment horizontal="right" vertical="top"/>
    </xf>
    <xf numFmtId="4" fontId="9" fillId="0" borderId="0" xfId="0" applyNumberFormat="1" applyFont="1"/>
    <xf numFmtId="0" fontId="9" fillId="0" borderId="0" xfId="0" applyFont="1"/>
    <xf numFmtId="49" fontId="8" fillId="0" borderId="12" xfId="0" applyNumberFormat="1" applyFont="1" applyBorder="1" applyAlignment="1">
      <alignment horizontal="left" vertical="top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top"/>
    </xf>
    <xf numFmtId="49" fontId="8" fillId="0" borderId="17" xfId="0" applyNumberFormat="1" applyFont="1" applyBorder="1" applyAlignment="1">
      <alignment horizontal="left" vertical="top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8" fillId="0" borderId="11" xfId="0" applyNumberFormat="1" applyFont="1" applyBorder="1" applyAlignment="1">
      <alignment horizontal="left" vertical="top"/>
    </xf>
    <xf numFmtId="49" fontId="8" fillId="0" borderId="19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0" fontId="7" fillId="0" borderId="4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top"/>
    </xf>
    <xf numFmtId="0" fontId="8" fillId="0" borderId="1" xfId="0" applyFont="1" applyBorder="1" applyAlignment="1">
      <alignment vertical="top"/>
    </xf>
    <xf numFmtId="49" fontId="6" fillId="0" borderId="8" xfId="0" applyNumberFormat="1" applyFont="1" applyBorder="1" applyAlignment="1">
      <alignment vertical="top"/>
    </xf>
    <xf numFmtId="49" fontId="6" fillId="0" borderId="9" xfId="0" applyNumberFormat="1" applyFont="1" applyBorder="1" applyAlignment="1">
      <alignment vertical="top"/>
    </xf>
    <xf numFmtId="49" fontId="8" fillId="0" borderId="15" xfId="0" applyNumberFormat="1" applyFont="1" applyBorder="1" applyAlignment="1">
      <alignment horizontal="left" vertical="top"/>
    </xf>
    <xf numFmtId="49" fontId="8" fillId="0" borderId="20" xfId="0" applyNumberFormat="1" applyFont="1" applyBorder="1" applyAlignment="1">
      <alignment horizontal="left" vertical="top"/>
    </xf>
    <xf numFmtId="49" fontId="8" fillId="0" borderId="16" xfId="0" applyNumberFormat="1" applyFont="1" applyBorder="1" applyAlignment="1">
      <alignment horizontal="left" vertical="top"/>
    </xf>
    <xf numFmtId="49" fontId="8" fillId="0" borderId="21" xfId="0" applyNumberFormat="1" applyFont="1" applyBorder="1" applyAlignment="1">
      <alignment horizontal="left" vertical="top"/>
    </xf>
    <xf numFmtId="0" fontId="8" fillId="0" borderId="4" xfId="0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left" vertical="top"/>
    </xf>
    <xf numFmtId="49" fontId="8" fillId="0" borderId="18" xfId="0" applyNumberFormat="1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M28"/>
  <sheetViews>
    <sheetView tabSelected="1" zoomScale="80" zoomScaleNormal="80" workbookViewId="0">
      <selection activeCell="B3" sqref="B3"/>
    </sheetView>
  </sheetViews>
  <sheetFormatPr defaultRowHeight="12.75" x14ac:dyDescent="0.2"/>
  <cols>
    <col min="1" max="1" width="9.7109375" style="1" customWidth="1"/>
    <col min="2" max="2" width="41.28515625" style="1" customWidth="1"/>
    <col min="3" max="3" width="18.140625" style="1" customWidth="1"/>
    <col min="4" max="4" width="20.5703125" style="1" customWidth="1"/>
    <col min="5" max="5" width="13" style="1" customWidth="1"/>
    <col min="6" max="6" width="16.140625" style="1" customWidth="1"/>
    <col min="12" max="13" width="12.7109375" bestFit="1" customWidth="1"/>
  </cols>
  <sheetData>
    <row r="1" spans="1:13" ht="43.9" customHeight="1" x14ac:dyDescent="0.2">
      <c r="A1" s="45" t="s">
        <v>8</v>
      </c>
      <c r="B1" s="45"/>
      <c r="C1" s="45"/>
      <c r="D1" s="45"/>
      <c r="E1" s="45"/>
      <c r="F1" s="45"/>
    </row>
    <row r="2" spans="1:13" ht="43.9" customHeight="1" x14ac:dyDescent="0.2">
      <c r="A2" s="7" t="s">
        <v>7</v>
      </c>
      <c r="B2" s="40" t="s">
        <v>17</v>
      </c>
      <c r="C2" s="40"/>
      <c r="D2" s="40"/>
      <c r="E2" s="40"/>
      <c r="F2" s="40"/>
    </row>
    <row r="3" spans="1:13" ht="19.5" thickBot="1" x14ac:dyDescent="0.25">
      <c r="A3" s="2"/>
      <c r="B3" s="2"/>
      <c r="C3" s="2"/>
      <c r="D3" s="2"/>
      <c r="E3" s="2"/>
      <c r="F3" s="2"/>
    </row>
    <row r="4" spans="1:13" ht="19.149999999999999" customHeight="1" x14ac:dyDescent="0.2">
      <c r="A4" s="32" t="s">
        <v>12</v>
      </c>
      <c r="B4" s="33"/>
      <c r="C4" s="38" t="s">
        <v>9</v>
      </c>
      <c r="D4" s="38" t="s">
        <v>13</v>
      </c>
      <c r="E4" s="38" t="s">
        <v>11</v>
      </c>
      <c r="F4" s="38" t="s">
        <v>10</v>
      </c>
    </row>
    <row r="5" spans="1:13" ht="19.149999999999999" customHeight="1" thickBot="1" x14ac:dyDescent="0.25">
      <c r="A5" s="34"/>
      <c r="B5" s="35"/>
      <c r="C5" s="61"/>
      <c r="D5" s="39"/>
      <c r="E5" s="39"/>
      <c r="F5" s="61"/>
    </row>
    <row r="6" spans="1:13" ht="19.149999999999999" customHeight="1" x14ac:dyDescent="0.2">
      <c r="A6" s="36"/>
      <c r="B6" s="37"/>
      <c r="C6" s="15"/>
      <c r="D6" s="15"/>
      <c r="E6" s="16"/>
      <c r="F6" s="17"/>
    </row>
    <row r="7" spans="1:13" ht="19.149999999999999" customHeight="1" x14ac:dyDescent="0.2">
      <c r="A7" s="62" t="s">
        <v>14</v>
      </c>
      <c r="B7" s="63"/>
      <c r="C7" s="27"/>
      <c r="D7" s="11"/>
      <c r="E7" s="11">
        <f>ROUND(0.21*C7,0)</f>
        <v>0</v>
      </c>
      <c r="F7" s="11">
        <f>ROUND(C7+E7,0)</f>
        <v>0</v>
      </c>
    </row>
    <row r="8" spans="1:13" ht="19.149999999999999" customHeight="1" x14ac:dyDescent="0.2">
      <c r="A8" s="31" t="s">
        <v>15</v>
      </c>
      <c r="B8" s="28"/>
      <c r="C8" s="8"/>
      <c r="D8" s="11"/>
      <c r="E8" s="11">
        <f>ROUND(0.21*C8,0)</f>
        <v>0</v>
      </c>
      <c r="F8" s="11">
        <f>ROUND(C8+E8,0)</f>
        <v>0</v>
      </c>
    </row>
    <row r="9" spans="1:13" ht="19.149999999999999" customHeight="1" x14ac:dyDescent="0.2">
      <c r="A9" s="31" t="s">
        <v>16</v>
      </c>
      <c r="B9" s="26"/>
      <c r="C9" s="8"/>
      <c r="D9" s="11"/>
      <c r="E9" s="11">
        <f>ROUND(0.21*C9,0)</f>
        <v>0</v>
      </c>
      <c r="F9" s="11">
        <f>ROUND(C9+E9,0)</f>
        <v>0</v>
      </c>
    </row>
    <row r="10" spans="1:13" ht="19.149999999999999" customHeight="1" x14ac:dyDescent="0.2">
      <c r="A10" s="25"/>
      <c r="B10" s="26"/>
      <c r="C10" s="8"/>
      <c r="D10" s="11"/>
      <c r="E10" s="11"/>
      <c r="F10" s="11"/>
    </row>
    <row r="11" spans="1:13" ht="19.149999999999999" customHeight="1" thickBot="1" x14ac:dyDescent="0.25">
      <c r="A11" s="41"/>
      <c r="B11" s="42"/>
      <c r="C11" s="9"/>
      <c r="D11" s="9"/>
      <c r="E11" s="12"/>
      <c r="F11" s="10"/>
      <c r="H11" s="4"/>
    </row>
    <row r="12" spans="1:13" ht="19.149999999999999" customHeight="1" thickBot="1" x14ac:dyDescent="0.25">
      <c r="A12" s="53" t="s">
        <v>0</v>
      </c>
      <c r="B12" s="54"/>
      <c r="C12" s="21">
        <f>C7+C9+C10+C11</f>
        <v>0</v>
      </c>
      <c r="D12" s="21">
        <f>D6+D7+D10+D11</f>
        <v>0</v>
      </c>
      <c r="E12" s="21">
        <f>E6+E7+E10+E11</f>
        <v>0</v>
      </c>
      <c r="F12" s="21">
        <f>F7+F9+F10+F11</f>
        <v>0</v>
      </c>
      <c r="I12" s="3"/>
      <c r="L12" s="29">
        <f>SUM(C7:C10)</f>
        <v>0</v>
      </c>
      <c r="M12" s="29">
        <f>SUM(F7:F10)</f>
        <v>0</v>
      </c>
    </row>
    <row r="13" spans="1:13" ht="15" x14ac:dyDescent="0.2">
      <c r="A13" s="5"/>
      <c r="B13" s="5"/>
      <c r="C13" s="5"/>
      <c r="D13" s="5"/>
      <c r="E13" s="5"/>
      <c r="F13" s="5"/>
      <c r="L13" s="30"/>
      <c r="M13" s="30"/>
    </row>
    <row r="14" spans="1:13" ht="15" x14ac:dyDescent="0.2">
      <c r="A14" s="5"/>
      <c r="B14" s="5"/>
      <c r="C14" s="5"/>
      <c r="D14" s="5"/>
      <c r="E14" s="5"/>
      <c r="F14" s="5"/>
      <c r="L14" s="29">
        <f>L12-C8</f>
        <v>0</v>
      </c>
      <c r="M14" s="29">
        <f>M12-F8</f>
        <v>0</v>
      </c>
    </row>
    <row r="15" spans="1:13" ht="15.75" thickBot="1" x14ac:dyDescent="0.25">
      <c r="A15" s="5"/>
      <c r="B15" s="5"/>
      <c r="C15" s="5"/>
      <c r="D15" s="5"/>
      <c r="E15" s="5"/>
      <c r="F15" s="5"/>
    </row>
    <row r="16" spans="1:13" ht="23.25" customHeight="1" x14ac:dyDescent="0.2">
      <c r="A16" s="32" t="s">
        <v>2</v>
      </c>
      <c r="B16" s="33"/>
      <c r="C16" s="38" t="s">
        <v>9</v>
      </c>
      <c r="D16" s="38" t="s">
        <v>13</v>
      </c>
      <c r="E16" s="38" t="s">
        <v>11</v>
      </c>
      <c r="F16" s="38" t="s">
        <v>10</v>
      </c>
    </row>
    <row r="17" spans="1:6" ht="19.149999999999999" customHeight="1" thickBot="1" x14ac:dyDescent="0.25">
      <c r="A17" s="34"/>
      <c r="B17" s="35"/>
      <c r="C17" s="61"/>
      <c r="D17" s="39"/>
      <c r="E17" s="39"/>
      <c r="F17" s="61"/>
    </row>
    <row r="18" spans="1:6" ht="19.149999999999999" customHeight="1" x14ac:dyDescent="0.2">
      <c r="A18" s="57" t="s">
        <v>1</v>
      </c>
      <c r="B18" s="58"/>
      <c r="C18" s="13"/>
      <c r="D18" s="13"/>
      <c r="E18" s="11">
        <f>ROUND(0.21*C18,0)</f>
        <v>0</v>
      </c>
      <c r="F18" s="14">
        <f>C18+E18</f>
        <v>0</v>
      </c>
    </row>
    <row r="19" spans="1:6" ht="19.149999999999999" customHeight="1" thickBot="1" x14ac:dyDescent="0.25">
      <c r="A19" s="59" t="s">
        <v>5</v>
      </c>
      <c r="B19" s="60"/>
      <c r="C19" s="9"/>
      <c r="D19" s="9"/>
      <c r="E19" s="11">
        <f>ROUND(0.21*C19,0)</f>
        <v>0</v>
      </c>
      <c r="F19" s="10">
        <f>C19+D19</f>
        <v>0</v>
      </c>
    </row>
    <row r="20" spans="1:6" ht="19.149999999999999" customHeight="1" thickBot="1" x14ac:dyDescent="0.25">
      <c r="A20" s="55" t="s">
        <v>3</v>
      </c>
      <c r="B20" s="56"/>
      <c r="C20" s="22">
        <f>C18+C19</f>
        <v>0</v>
      </c>
      <c r="D20" s="23">
        <f>D18+D19</f>
        <v>0</v>
      </c>
      <c r="E20" s="23">
        <f>E18+E19</f>
        <v>0</v>
      </c>
      <c r="F20" s="24">
        <f>F18+F19</f>
        <v>0</v>
      </c>
    </row>
    <row r="21" spans="1:6" x14ac:dyDescent="0.2">
      <c r="A21" s="6"/>
      <c r="B21" s="6"/>
      <c r="C21" s="6"/>
      <c r="D21" s="6"/>
      <c r="E21" s="6"/>
      <c r="F21" s="6"/>
    </row>
    <row r="22" spans="1:6" ht="15" x14ac:dyDescent="0.2">
      <c r="A22" s="5"/>
      <c r="B22" s="5"/>
      <c r="C22" s="5"/>
      <c r="D22" s="5"/>
      <c r="E22" s="5"/>
      <c r="F22" s="5"/>
    </row>
    <row r="23" spans="1:6" ht="13.5" thickBot="1" x14ac:dyDescent="0.25">
      <c r="A23" s="6"/>
      <c r="B23" s="6"/>
      <c r="C23" s="6"/>
      <c r="D23" s="6"/>
      <c r="E23" s="6"/>
      <c r="F23" s="6"/>
    </row>
    <row r="24" spans="1:6" ht="19.149999999999999" customHeight="1" x14ac:dyDescent="0.2">
      <c r="A24" s="49" t="s">
        <v>4</v>
      </c>
      <c r="B24" s="50"/>
      <c r="C24" s="43" t="s">
        <v>9</v>
      </c>
      <c r="D24" s="43" t="s">
        <v>13</v>
      </c>
      <c r="E24" s="43" t="s">
        <v>11</v>
      </c>
      <c r="F24" s="43" t="s">
        <v>10</v>
      </c>
    </row>
    <row r="25" spans="1:6" ht="19.149999999999999" customHeight="1" thickBot="1" x14ac:dyDescent="0.25">
      <c r="A25" s="51"/>
      <c r="B25" s="52"/>
      <c r="C25" s="48"/>
      <c r="D25" s="44"/>
      <c r="E25" s="44"/>
      <c r="F25" s="48"/>
    </row>
    <row r="26" spans="1:6" ht="19.5" customHeight="1" thickBot="1" x14ac:dyDescent="0.25">
      <c r="A26" s="46" t="s">
        <v>6</v>
      </c>
      <c r="B26" s="47"/>
      <c r="C26" s="18">
        <f>C12+C20</f>
        <v>0</v>
      </c>
      <c r="D26" s="19">
        <f>D12+D20</f>
        <v>0</v>
      </c>
      <c r="E26" s="19">
        <f>E12+E20</f>
        <v>0</v>
      </c>
      <c r="F26" s="20">
        <f>F12+F20</f>
        <v>0</v>
      </c>
    </row>
    <row r="27" spans="1:6" x14ac:dyDescent="0.2">
      <c r="A27" s="6"/>
      <c r="B27" s="6"/>
      <c r="C27" s="6"/>
      <c r="D27" s="6"/>
      <c r="E27" s="6"/>
      <c r="F27" s="6"/>
    </row>
    <row r="28" spans="1:6" x14ac:dyDescent="0.2">
      <c r="A28" s="6"/>
      <c r="B28" s="6"/>
      <c r="C28" s="6"/>
      <c r="D28" s="6"/>
      <c r="E28" s="6"/>
      <c r="F28" s="6"/>
    </row>
  </sheetData>
  <mergeCells count="25">
    <mergeCell ref="D24:D25"/>
    <mergeCell ref="A1:F1"/>
    <mergeCell ref="A26:B26"/>
    <mergeCell ref="C24:C25"/>
    <mergeCell ref="F24:F25"/>
    <mergeCell ref="A24:B25"/>
    <mergeCell ref="A12:B12"/>
    <mergeCell ref="A20:B20"/>
    <mergeCell ref="A18:B18"/>
    <mergeCell ref="A19:B19"/>
    <mergeCell ref="C4:C5"/>
    <mergeCell ref="F4:F5"/>
    <mergeCell ref="C16:C17"/>
    <mergeCell ref="F16:F17"/>
    <mergeCell ref="E24:E25"/>
    <mergeCell ref="A7:B7"/>
    <mergeCell ref="A4:B5"/>
    <mergeCell ref="A6:B6"/>
    <mergeCell ref="E4:E5"/>
    <mergeCell ref="E16:E17"/>
    <mergeCell ref="B2:F2"/>
    <mergeCell ref="A11:B11"/>
    <mergeCell ref="A16:B17"/>
    <mergeCell ref="D4:D5"/>
    <mergeCell ref="D16:D1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 stavby</vt:lpstr>
      <vt:lpstr>'Krycí list stavby'!Názvy_tisku</vt:lpstr>
      <vt:lpstr>'Krycí list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Gottwaldová Barbora</cp:lastModifiedBy>
  <cp:lastPrinted>2016-10-06T11:07:26Z</cp:lastPrinted>
  <dcterms:created xsi:type="dcterms:W3CDTF">2006-12-07T09:51:58Z</dcterms:created>
  <dcterms:modified xsi:type="dcterms:W3CDTF">2018-07-04T08:35:08Z</dcterms:modified>
</cp:coreProperties>
</file>